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virginiawilson/Desktop/"/>
    </mc:Choice>
  </mc:AlternateContent>
  <xr:revisionPtr revIDLastSave="0" documentId="8_{4848007E-9F5F-6442-AE10-F4663555F174}" xr6:coauthVersionLast="45" xr6:coauthVersionMax="45" xr10:uidLastSave="{00000000-0000-0000-0000-000000000000}"/>
  <bookViews>
    <workbookView xWindow="0" yWindow="460" windowWidth="28800" windowHeight="16700" tabRatio="500" xr2:uid="{00000000-000D-0000-FFFF-FFFF00000000}"/>
  </bookViews>
  <sheets>
    <sheet name="CARES Act" sheetId="1" r:id="rId1"/>
    <sheet name="Sheet1" sheetId="2" state="hidden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'CARES Act'!$A$1:$N$48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C16" i="1"/>
  <c r="C19" i="1" l="1"/>
  <c r="C22" i="1" s="1"/>
  <c r="D4" i="1" l="1"/>
  <c r="E4" i="1" s="1"/>
  <c r="F4" i="1" s="1"/>
  <c r="G4" i="1" s="1"/>
  <c r="H4" i="1" s="1"/>
  <c r="I4" i="1" s="1"/>
  <c r="J4" i="1" s="1"/>
  <c r="K4" i="1" s="1"/>
  <c r="L4" i="1" s="1"/>
  <c r="M4" i="1" s="1"/>
  <c r="N4" i="1" s="1"/>
  <c r="N21" i="1" l="1"/>
  <c r="C28" i="1" s="1"/>
  <c r="C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Currey</author>
  </authors>
  <commentList>
    <comment ref="C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Input Most Recent Financial Statement Date (mm/dd/yyyy)
</t>
        </r>
      </text>
    </comment>
  </commentList>
</comments>
</file>

<file path=xl/sharedStrings.xml><?xml version="1.0" encoding="utf-8"?>
<sst xmlns="http://schemas.openxmlformats.org/spreadsheetml/2006/main" count="43" uniqueCount="43">
  <si>
    <t xml:space="preserve">   Total Payroll Costs</t>
  </si>
  <si>
    <t xml:space="preserve">   Average payroll for the above 12 months</t>
  </si>
  <si>
    <t xml:space="preserve">   Multiplied by 2.5</t>
  </si>
  <si>
    <t xml:space="preserve">     x       2.5</t>
  </si>
  <si>
    <t>reduction in the number of full time employees and the reduction in total salary of employees in excess of 25% by June 30, 2020.</t>
  </si>
  <si>
    <t>Calculation of SBA Paycheck Protection Program Loan Amount Under the CARES Act</t>
  </si>
  <si>
    <r>
      <t xml:space="preserve">Payroll Costs </t>
    </r>
    <r>
      <rPr>
        <b/>
        <i/>
        <sz val="11"/>
        <color rgb="FF000000"/>
        <rFont val="Calibri"/>
        <family val="2"/>
      </rPr>
      <t>(U.S.-based employees only)</t>
    </r>
  </si>
  <si>
    <r>
      <rPr>
        <u/>
        <sz val="11"/>
        <color rgb="FF000000"/>
        <rFont val="Calibri"/>
        <family val="2"/>
      </rPr>
      <t>NOTES</t>
    </r>
    <r>
      <rPr>
        <sz val="11"/>
        <color rgb="FF000000"/>
        <rFont val="Calibri"/>
        <family val="2"/>
        <charset val="1"/>
      </rPr>
      <t>: (1) Special rules apply for seasonal businesses (as defined by SBA) and for entities that were not in business during the period of February 20, 2019 to June 30, 2019.</t>
    </r>
  </si>
  <si>
    <r>
      <t xml:space="preserve">                (2) Family and sick leave expenses </t>
    </r>
    <r>
      <rPr>
        <u/>
        <sz val="11"/>
        <color rgb="FF000000"/>
        <rFont val="Calibri"/>
        <family val="2"/>
      </rPr>
      <t>exclude</t>
    </r>
    <r>
      <rPr>
        <sz val="11"/>
        <color rgb="FF000000"/>
        <rFont val="Calibri"/>
        <family val="2"/>
      </rPr>
      <t xml:space="preserve"> sick and family leave wages for which credit is allowed under the Families First Coronavirus Response Act.</t>
    </r>
  </si>
  <si>
    <r>
      <t xml:space="preserve">interest payments on mortgages, rent, and utility payments, in each case to the extent the mortgage, lease or utility service was in place </t>
    </r>
    <r>
      <rPr>
        <u/>
        <sz val="11"/>
        <color rgb="FF000000"/>
        <rFont val="Calibri"/>
        <family val="2"/>
      </rPr>
      <t>before</t>
    </r>
    <r>
      <rPr>
        <sz val="11"/>
        <color rgb="FF000000"/>
        <rFont val="Calibri"/>
        <family val="2"/>
        <charset val="1"/>
      </rPr>
      <t xml:space="preserve"> February 15, 2020.  Principal payments</t>
    </r>
  </si>
  <si>
    <t xml:space="preserve">Loan proceeds may be used to cover payroll costs (described above), interest payments on mortgages, rent, utility payments, and interest on other debt obligations, </t>
  </si>
  <si>
    <t>on mortgages, and prepayments of mortgage interest, are not permitted uses of loan proceeds and will not be eligible for forgiveness.  The amount of the loan eligible for forgiveness</t>
  </si>
  <si>
    <t xml:space="preserve">is reduced by the percentage the borrower has reduced the number of full time employees as compared to a specified measurement period and/or if borrower has had a reduction </t>
  </si>
  <si>
    <t>NOTE:  For employees with annual salaries greater than $100,000, the eligible loan amount is capped at $100,000.</t>
  </si>
  <si>
    <t>Salary, wage, commission, or similar compensation;</t>
  </si>
  <si>
    <t>Payment of cash tip or equivalent;</t>
  </si>
  <si>
    <t>Payment of any retirement benefit; or</t>
  </si>
  <si>
    <t>Payment of State or local tax assessed on the compensation of employees; and</t>
  </si>
  <si>
    <t>Payment for vacation, parental, family, medical, or sick leave; allowance for dismissal or separation;</t>
  </si>
  <si>
    <t>Payment required for the provisions of group health care benefits, including insurance premiums;</t>
  </si>
  <si>
    <t>The sum of payments of any compensation to or income of a sole proprietor or independent contractor that is a wage, commission, income, net earnings from self employment, or similar compensation and that is in an amount that is not more than $100,000 in 1 year, as prorated for the covered period.</t>
  </si>
  <si>
    <t>Payment for vacation, parental, family, medical, or sick leave; allowance for dismissal or separation</t>
  </si>
  <si>
    <t>in the total salary of employees in excess of 25% (excluding reductions in salary above $100,000).  The reduction in loan forgiveness can be remedied if the borrower eliminates the</t>
  </si>
  <si>
    <t xml:space="preserve">     For this calculation, an employee with an annual salary of $150,000 would have a monthly salary of $12,500.</t>
  </si>
  <si>
    <t xml:space="preserve">     The monthly amount over $100,000 would be $4,167 ($150,000-$100,000 = $50,000 div. by 12 = $4,167)</t>
  </si>
  <si>
    <t>Economic Injury Disaster Loan, less "Advance amount"</t>
  </si>
  <si>
    <t xml:space="preserve">Combined Calculation </t>
  </si>
  <si>
    <t>Eligible Loan Amount</t>
  </si>
  <si>
    <t xml:space="preserve"> (The loan amount will be limited to the lesser of this number or $10,000,000.)</t>
  </si>
  <si>
    <t xml:space="preserve"> (Loan proceeds for payroll amount only on loans obtained between 1/31/2020 and 4/3/2020)</t>
  </si>
  <si>
    <t>Enter most recent month end below (MM/DD/YYYY)</t>
  </si>
  <si>
    <t>LESS: Amount of monthly annual salaries over $100,000 (see NOTE below)</t>
  </si>
  <si>
    <t>LESS: Qualified sick leave wages for which a credit is allowed under section 7001 of the Families First Coronavirus Response Act</t>
  </si>
  <si>
    <t>LESS: Any compensation of an employee whose principal place of residence is outside the US</t>
  </si>
  <si>
    <t>LESS: Qualified family leave wages for which a credit is allowed under section 7003 of the Families First Coronavirus Response Act</t>
  </si>
  <si>
    <t xml:space="preserve">     Enter $4,167  above.</t>
  </si>
  <si>
    <r>
      <t xml:space="preserve">Salary, wage, commission, or similar compensation (Payroll records or register; IRS Form 941, line 2 for the last 4 quarters or IRS Form 944, line 1. </t>
    </r>
    <r>
      <rPr>
        <b/>
        <sz val="11"/>
        <color rgb="FF000000"/>
        <rFont val="Calibri"/>
        <family val="2"/>
      </rPr>
      <t>(Enter the quarterly figures every third box)</t>
    </r>
  </si>
  <si>
    <t>Payment of State or local tax assessed on the compensation of employees (Unemployment Tax Only)</t>
  </si>
  <si>
    <r>
      <t>Sole Proprietor/Independent Contractor Applicants- 2019 net income from Schedule C Line 31.</t>
    </r>
    <r>
      <rPr>
        <b/>
        <sz val="11"/>
        <color rgb="FF000000"/>
        <rFont val="Calibri"/>
        <family val="2"/>
      </rPr>
      <t xml:space="preserve"> (Enter the entire annual figure in the first box and enter 12/31/2019 in the date box above.)</t>
    </r>
  </si>
  <si>
    <t>Payment required for the provisions of group health care benefits, including insurance premiums paid on behalf of employees</t>
  </si>
  <si>
    <t>Payment of any retirement benefit paid to a former employee</t>
  </si>
  <si>
    <t>TOTAL PAYROLL COSTS</t>
  </si>
  <si>
    <t xml:space="preserve">Borrowers will be eligible to apply for loan forgiveness equal to the amount spent by the borrower during the 24-week period after the loan closing date on payroll costs,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</si>
</sst>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_(* #,##0.0_);_(* \(#,##0.0\);_(* \-??_);_(@_)"/>
    <numFmt numFmtId="166" formatCode="_(* #,##0_);_(* \(#,##0\);_(* \-??_);_(@_)"/>
  </numFmts>
  <fonts count="1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charset val="1"/>
    </font>
    <font>
      <sz val="9"/>
      <color indexed="81"/>
      <name val="Tahoma"/>
      <family val="2"/>
    </font>
    <font>
      <i/>
      <sz val="9"/>
      <color rgb="FFFF0000"/>
      <name val="Calibri"/>
      <family val="2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64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164" fontId="0" fillId="2" borderId="0" xfId="1" applyFont="1" applyFill="1" applyBorder="1" applyAlignment="1" applyProtection="1"/>
    <xf numFmtId="165" fontId="0" fillId="2" borderId="1" xfId="1" applyNumberFormat="1" applyFont="1" applyFill="1" applyBorder="1" applyAlignment="1" applyProtection="1">
      <protection hidden="1"/>
    </xf>
    <xf numFmtId="165" fontId="0" fillId="2" borderId="0" xfId="1" applyNumberFormat="1" applyFont="1" applyFill="1" applyBorder="1" applyAlignment="1" applyProtection="1"/>
    <xf numFmtId="166" fontId="0" fillId="2" borderId="0" xfId="1" applyNumberFormat="1" applyFont="1" applyFill="1" applyBorder="1" applyAlignment="1" applyProtection="1">
      <alignment shrinkToFit="1"/>
      <protection locked="0"/>
    </xf>
    <xf numFmtId="166" fontId="2" fillId="2" borderId="0" xfId="1" applyNumberFormat="1" applyFill="1" applyBorder="1" applyAlignment="1" applyProtection="1">
      <alignment shrinkToFit="1"/>
    </xf>
    <xf numFmtId="0" fontId="0" fillId="0" borderId="0" xfId="0" applyFill="1"/>
    <xf numFmtId="17" fontId="0" fillId="0" borderId="1" xfId="0" applyNumberFormat="1" applyFill="1" applyBorder="1" applyAlignment="1" applyProtection="1">
      <alignment horizontal="center"/>
      <protection locked="0"/>
    </xf>
    <xf numFmtId="17" fontId="0" fillId="0" borderId="1" xfId="0" applyNumberFormat="1" applyFill="1" applyBorder="1" applyAlignment="1" applyProtection="1">
      <alignment horizontal="center"/>
      <protection hidden="1"/>
    </xf>
    <xf numFmtId="166" fontId="2" fillId="0" borderId="0" xfId="1" applyNumberFormat="1" applyFill="1" applyBorder="1" applyAlignment="1" applyProtection="1">
      <alignment shrinkToFit="1"/>
      <protection locked="0"/>
    </xf>
    <xf numFmtId="0" fontId="3" fillId="0" borderId="0" xfId="0" applyFont="1" applyFill="1"/>
    <xf numFmtId="166" fontId="3" fillId="0" borderId="2" xfId="1" applyNumberFormat="1" applyFont="1" applyFill="1" applyBorder="1" applyAlignment="1" applyProtection="1">
      <alignment shrinkToFit="1"/>
      <protection hidden="1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1" fillId="2" borderId="3" xfId="0" applyFont="1" applyFill="1" applyBorder="1"/>
    <xf numFmtId="0" fontId="1" fillId="0" borderId="3" xfId="0" applyFont="1" applyFill="1" applyBorder="1"/>
    <xf numFmtId="0" fontId="0" fillId="0" borderId="0" xfId="0" applyFill="1" applyBorder="1"/>
    <xf numFmtId="17" fontId="0" fillId="0" borderId="5" xfId="0" applyNumberFormat="1" applyFill="1" applyBorder="1" applyAlignment="1" applyProtection="1">
      <alignment horizontal="center"/>
      <protection hidden="1"/>
    </xf>
    <xf numFmtId="166" fontId="2" fillId="0" borderId="4" xfId="1" applyNumberFormat="1" applyFill="1" applyBorder="1" applyAlignment="1" applyProtection="1">
      <alignment shrinkToFit="1"/>
      <protection locked="0"/>
    </xf>
    <xf numFmtId="49" fontId="1" fillId="2" borderId="3" xfId="0" applyNumberFormat="1" applyFont="1" applyFill="1" applyBorder="1"/>
    <xf numFmtId="49" fontId="3" fillId="2" borderId="3" xfId="0" applyNumberFormat="1" applyFont="1" applyFill="1" applyBorder="1"/>
    <xf numFmtId="164" fontId="7" fillId="2" borderId="4" xfId="1" applyFont="1" applyFill="1" applyBorder="1" applyAlignment="1" applyProtection="1"/>
    <xf numFmtId="164" fontId="0" fillId="2" borderId="4" xfId="1" applyFont="1" applyFill="1" applyBorder="1" applyAlignment="1" applyProtection="1"/>
    <xf numFmtId="0" fontId="0" fillId="2" borderId="0" xfId="0" applyFill="1" applyBorder="1" applyAlignment="1">
      <alignment wrapText="1"/>
    </xf>
    <xf numFmtId="0" fontId="1" fillId="2" borderId="0" xfId="0" applyFont="1" applyFill="1" applyBorder="1"/>
    <xf numFmtId="0" fontId="6" fillId="2" borderId="3" xfId="0" applyFont="1" applyFill="1" applyBorder="1"/>
    <xf numFmtId="3" fontId="0" fillId="2" borderId="0" xfId="0" applyNumberFormat="1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5" xfId="0" applyFill="1" applyBorder="1"/>
    <xf numFmtId="164" fontId="0" fillId="2" borderId="0" xfId="1" applyFont="1" applyFill="1" applyBorder="1" applyAlignment="1" applyProtection="1">
      <alignment shrinkToFit="1"/>
    </xf>
    <xf numFmtId="0" fontId="9" fillId="2" borderId="0" xfId="0" applyFont="1" applyFill="1" applyBorder="1" applyAlignment="1">
      <alignment horizontal="center" wrapText="1"/>
    </xf>
    <xf numFmtId="0" fontId="3" fillId="0" borderId="2" xfId="0" applyFont="1" applyFill="1" applyBorder="1"/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/>
    <xf numFmtId="166" fontId="3" fillId="0" borderId="0" xfId="1" applyNumberFormat="1" applyFont="1" applyFill="1" applyBorder="1" applyAlignment="1" applyProtection="1">
      <alignment shrinkToFit="1"/>
      <protection hidden="1"/>
    </xf>
    <xf numFmtId="49" fontId="3" fillId="2" borderId="7" xfId="0" applyNumberFormat="1" applyFont="1" applyFill="1" applyBorder="1"/>
    <xf numFmtId="0" fontId="3" fillId="0" borderId="8" xfId="0" applyFont="1" applyFill="1" applyBorder="1"/>
    <xf numFmtId="166" fontId="3" fillId="0" borderId="9" xfId="1" applyNumberFormat="1" applyFont="1" applyFill="1" applyBorder="1" applyAlignment="1" applyProtection="1">
      <alignment shrinkToFit="1"/>
      <protection hidden="1"/>
    </xf>
    <xf numFmtId="49" fontId="3" fillId="2" borderId="10" xfId="0" applyNumberFormat="1" applyFont="1" applyFill="1" applyBorder="1"/>
    <xf numFmtId="49" fontId="3" fillId="2" borderId="12" xfId="0" applyNumberFormat="1" applyFont="1" applyFill="1" applyBorder="1"/>
    <xf numFmtId="0" fontId="3" fillId="0" borderId="13" xfId="0" applyFont="1" applyFill="1" applyBorder="1"/>
    <xf numFmtId="166" fontId="3" fillId="0" borderId="14" xfId="1" applyNumberFormat="1" applyFont="1" applyFill="1" applyBorder="1" applyAlignment="1" applyProtection="1">
      <alignment shrinkToFit="1"/>
      <protection hidden="1"/>
    </xf>
    <xf numFmtId="0" fontId="0" fillId="2" borderId="7" xfId="0" applyFill="1" applyBorder="1"/>
    <xf numFmtId="0" fontId="0" fillId="2" borderId="8" xfId="0" applyFill="1" applyBorder="1"/>
    <xf numFmtId="164" fontId="0" fillId="2" borderId="9" xfId="1" applyFont="1" applyFill="1" applyBorder="1" applyAlignment="1" applyProtection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164" fontId="0" fillId="2" borderId="14" xfId="1" applyFont="1" applyFill="1" applyBorder="1" applyAlignment="1" applyProtection="1"/>
    <xf numFmtId="0" fontId="0" fillId="2" borderId="8" xfId="0" applyFill="1" applyBorder="1" applyAlignment="1">
      <alignment wrapText="1"/>
    </xf>
    <xf numFmtId="166" fontId="2" fillId="2" borderId="9" xfId="1" applyNumberFormat="1" applyFill="1" applyBorder="1" applyAlignment="1" applyProtection="1">
      <alignment shrinkToFit="1"/>
    </xf>
    <xf numFmtId="0" fontId="1" fillId="2" borderId="13" xfId="0" applyFont="1" applyFill="1" applyBorder="1"/>
    <xf numFmtId="166" fontId="3" fillId="2" borderId="14" xfId="1" applyNumberFormat="1" applyFont="1" applyFill="1" applyBorder="1" applyAlignment="1" applyProtection="1">
      <alignment shrinkToFit="1"/>
      <protection hidden="1"/>
    </xf>
    <xf numFmtId="166" fontId="11" fillId="0" borderId="11" xfId="1" applyNumberFormat="1" applyFont="1" applyFill="1" applyBorder="1" applyAlignment="1" applyProtection="1">
      <alignment shrinkToFit="1"/>
      <protection hidden="1"/>
    </xf>
    <xf numFmtId="166" fontId="12" fillId="2" borderId="11" xfId="0" applyNumberFormat="1" applyFont="1" applyFill="1" applyBorder="1" applyAlignment="1" applyProtection="1">
      <alignment vertical="center" shrinkToFit="1"/>
      <protection hidden="1"/>
    </xf>
    <xf numFmtId="166" fontId="11" fillId="2" borderId="11" xfId="1" applyNumberFormat="1" applyFont="1" applyFill="1" applyBorder="1" applyAlignment="1" applyProtection="1">
      <alignment shrinkToFit="1"/>
      <protection hidden="1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95250</xdr:rowOff>
    </xdr:from>
    <xdr:to>
      <xdr:col>1</xdr:col>
      <xdr:colOff>2333625</xdr:colOff>
      <xdr:row>2</xdr:row>
      <xdr:rowOff>542925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3EC449-FA8F-4701-AFDC-C9C759C77A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95250"/>
          <a:ext cx="15621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6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10" sqref="A10"/>
      <selection pane="bottomRight" activeCell="C12" sqref="C12"/>
    </sheetView>
  </sheetViews>
  <sheetFormatPr baseColWidth="10" defaultColWidth="0" defaultRowHeight="15" zeroHeight="1" x14ac:dyDescent="0.2"/>
  <cols>
    <col min="1" max="1" width="2.6640625" customWidth="1"/>
    <col min="2" max="2" width="48.6640625" customWidth="1"/>
    <col min="3" max="14" width="12.5" customWidth="1"/>
    <col min="15" max="15" width="0.6640625" customWidth="1"/>
    <col min="16" max="1022" width="8.6640625" hidden="1" customWidth="1"/>
    <col min="1023" max="16384" width="9.1640625" hidden="1"/>
  </cols>
  <sheetData>
    <row r="1" spans="1:23" ht="19" x14ac:dyDescent="0.25">
      <c r="A1" s="61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2"/>
      <c r="P2" s="2"/>
      <c r="Q2" s="2"/>
      <c r="R2" s="2"/>
      <c r="S2" s="2"/>
      <c r="T2" s="2"/>
      <c r="U2" s="2"/>
      <c r="V2" s="2"/>
      <c r="W2" s="2"/>
    </row>
    <row r="3" spans="1:23" ht="40" x14ac:dyDescent="0.2">
      <c r="A3" s="18"/>
      <c r="B3" s="16"/>
      <c r="C3" s="35" t="s">
        <v>30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19" t="s">
        <v>6</v>
      </c>
      <c r="B4" s="20"/>
      <c r="C4" s="10">
        <v>43830</v>
      </c>
      <c r="D4" s="11">
        <f>EDATE(C4,-1)</f>
        <v>43799</v>
      </c>
      <c r="E4" s="11">
        <f t="shared" ref="E4:N4" si="0">EDATE(D4,-1)</f>
        <v>43768</v>
      </c>
      <c r="F4" s="11">
        <f t="shared" si="0"/>
        <v>43738</v>
      </c>
      <c r="G4" s="11">
        <f t="shared" si="0"/>
        <v>43707</v>
      </c>
      <c r="H4" s="11">
        <f t="shared" si="0"/>
        <v>43676</v>
      </c>
      <c r="I4" s="11">
        <f t="shared" si="0"/>
        <v>43646</v>
      </c>
      <c r="J4" s="11">
        <f t="shared" si="0"/>
        <v>43615</v>
      </c>
      <c r="K4" s="11">
        <f t="shared" si="0"/>
        <v>43585</v>
      </c>
      <c r="L4" s="11">
        <f t="shared" si="0"/>
        <v>43554</v>
      </c>
      <c r="M4" s="11">
        <f t="shared" si="0"/>
        <v>43524</v>
      </c>
      <c r="N4" s="21">
        <f t="shared" si="0"/>
        <v>43493</v>
      </c>
      <c r="O4" s="9"/>
      <c r="P4" s="2"/>
      <c r="Q4" s="2"/>
      <c r="R4" s="2"/>
      <c r="S4" s="2"/>
      <c r="T4" s="2"/>
      <c r="U4" s="2"/>
      <c r="V4" s="2"/>
      <c r="W4" s="2"/>
    </row>
    <row r="5" spans="1:23" ht="64" x14ac:dyDescent="0.2">
      <c r="A5" s="18"/>
      <c r="B5" s="37" t="s">
        <v>36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2"/>
      <c r="O5" s="9"/>
      <c r="P5" s="2"/>
      <c r="Q5" s="2"/>
      <c r="R5" s="2"/>
      <c r="S5" s="2"/>
      <c r="T5" s="2"/>
      <c r="U5" s="2"/>
      <c r="V5" s="2"/>
      <c r="W5" s="2"/>
    </row>
    <row r="6" spans="1:23" ht="64" x14ac:dyDescent="0.2">
      <c r="A6" s="18"/>
      <c r="B6" s="37" t="s">
        <v>38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2"/>
      <c r="O6" s="9"/>
      <c r="P6" s="2"/>
      <c r="Q6" s="2"/>
      <c r="R6" s="2"/>
      <c r="S6" s="2"/>
      <c r="T6" s="2"/>
      <c r="U6" s="2"/>
      <c r="V6" s="2"/>
      <c r="W6" s="2"/>
    </row>
    <row r="7" spans="1:23" ht="32" x14ac:dyDescent="0.2">
      <c r="A7" s="23"/>
      <c r="B7" s="37" t="s">
        <v>31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2"/>
      <c r="O7" s="9"/>
      <c r="P7" s="2"/>
      <c r="Q7" s="2"/>
      <c r="R7" s="2"/>
      <c r="S7" s="2"/>
      <c r="T7" s="2"/>
      <c r="U7" s="2"/>
      <c r="V7" s="2"/>
      <c r="W7" s="2"/>
    </row>
    <row r="8" spans="1:23" ht="5.25" customHeight="1" x14ac:dyDescent="0.2">
      <c r="A8" s="23"/>
      <c r="B8" s="3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2"/>
      <c r="O8" s="9"/>
      <c r="P8" s="2"/>
      <c r="Q8" s="2"/>
      <c r="R8" s="2"/>
      <c r="S8" s="2"/>
      <c r="T8" s="2"/>
      <c r="U8" s="2"/>
      <c r="V8" s="2"/>
      <c r="W8" s="2"/>
    </row>
    <row r="9" spans="1:23" ht="32" x14ac:dyDescent="0.2">
      <c r="A9" s="23"/>
      <c r="B9" s="37" t="s">
        <v>33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2"/>
      <c r="O9" s="9"/>
      <c r="P9" s="2"/>
      <c r="Q9" s="2"/>
      <c r="R9" s="2"/>
      <c r="S9" s="2"/>
      <c r="T9" s="2"/>
      <c r="U9" s="2"/>
      <c r="V9" s="2"/>
      <c r="W9" s="2"/>
    </row>
    <row r="10" spans="1:23" ht="48" x14ac:dyDescent="0.2">
      <c r="A10" s="23"/>
      <c r="B10" s="37" t="s">
        <v>32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  <c r="O10" s="9"/>
      <c r="P10" s="2"/>
      <c r="Q10" s="2"/>
      <c r="R10" s="2"/>
      <c r="S10" s="2"/>
      <c r="T10" s="2"/>
      <c r="U10" s="2"/>
      <c r="V10" s="2"/>
      <c r="W10" s="2"/>
    </row>
    <row r="11" spans="1:23" ht="48" x14ac:dyDescent="0.2">
      <c r="A11" s="23"/>
      <c r="B11" s="37" t="s">
        <v>34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2"/>
      <c r="O11" s="9"/>
      <c r="P11" s="2"/>
      <c r="Q11" s="2"/>
      <c r="R11" s="2"/>
      <c r="S11" s="2"/>
      <c r="T11" s="2"/>
      <c r="U11" s="2"/>
      <c r="V11" s="2"/>
      <c r="W11" s="2"/>
    </row>
    <row r="12" spans="1:23" ht="32" x14ac:dyDescent="0.2">
      <c r="A12" s="23"/>
      <c r="B12" s="37" t="s">
        <v>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2"/>
      <c r="O12" s="9"/>
      <c r="P12" s="2"/>
      <c r="Q12" s="2"/>
      <c r="R12" s="2"/>
      <c r="S12" s="2"/>
      <c r="T12" s="2"/>
      <c r="U12" s="2"/>
      <c r="V12" s="2"/>
      <c r="W12" s="2"/>
    </row>
    <row r="13" spans="1:23" ht="48" x14ac:dyDescent="0.2">
      <c r="A13" s="23"/>
      <c r="B13" s="37" t="s">
        <v>39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2"/>
      <c r="O13" s="9"/>
      <c r="P13" s="2"/>
      <c r="Q13" s="2"/>
      <c r="R13" s="2"/>
      <c r="S13" s="2"/>
      <c r="T13" s="2"/>
      <c r="U13" s="2"/>
      <c r="V13" s="2"/>
      <c r="W13" s="2"/>
    </row>
    <row r="14" spans="1:23" ht="16" x14ac:dyDescent="0.2">
      <c r="A14" s="23"/>
      <c r="B14" s="37" t="s">
        <v>40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2"/>
      <c r="O14" s="9"/>
      <c r="P14" s="2"/>
      <c r="Q14" s="2"/>
      <c r="R14" s="2"/>
      <c r="S14" s="2"/>
      <c r="T14" s="2"/>
      <c r="U14" s="2"/>
      <c r="V14" s="2"/>
      <c r="W14" s="2"/>
    </row>
    <row r="15" spans="1:23" ht="32" x14ac:dyDescent="0.2">
      <c r="A15" s="23"/>
      <c r="B15" s="37" t="s">
        <v>37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2"/>
      <c r="O15" s="9"/>
      <c r="P15" s="2"/>
      <c r="Q15" s="2"/>
      <c r="R15" s="2"/>
      <c r="S15" s="2"/>
      <c r="T15" s="2"/>
      <c r="U15" s="2"/>
      <c r="V15" s="2"/>
      <c r="W15" s="2"/>
    </row>
    <row r="16" spans="1:23" s="1" customFormat="1" ht="16" thickBot="1" x14ac:dyDescent="0.25">
      <c r="A16" s="24"/>
      <c r="B16" s="36" t="s">
        <v>0</v>
      </c>
      <c r="C16" s="14">
        <f>(C5+C6-C7-C9-C10-C11+C12+C13+C14+C15)</f>
        <v>0</v>
      </c>
      <c r="D16" s="14">
        <f t="shared" ref="D16:N16" si="1">(D5+D6-D7-D9-D10-D11+D12+D13+D14+D15)</f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13"/>
      <c r="P16" s="3"/>
      <c r="Q16" s="3"/>
      <c r="R16" s="3"/>
      <c r="S16" s="3"/>
      <c r="T16" s="3"/>
      <c r="U16" s="3"/>
      <c r="V16" s="3"/>
      <c r="W16" s="3"/>
    </row>
    <row r="17" spans="1:23" s="1" customFormat="1" ht="17" thickTop="1" thickBot="1" x14ac:dyDescent="0.25">
      <c r="A17" s="24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3"/>
      <c r="P17" s="3"/>
      <c r="Q17" s="3"/>
      <c r="R17" s="3"/>
      <c r="S17" s="3"/>
      <c r="T17" s="3"/>
      <c r="U17" s="3"/>
      <c r="V17" s="3"/>
      <c r="W17" s="3"/>
    </row>
    <row r="18" spans="1:23" s="1" customFormat="1" x14ac:dyDescent="0.2">
      <c r="A18" s="40"/>
      <c r="B18" s="41"/>
      <c r="C18" s="4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13"/>
      <c r="P18" s="3"/>
      <c r="Q18" s="3"/>
      <c r="R18" s="3"/>
      <c r="S18" s="3"/>
      <c r="T18" s="3"/>
      <c r="U18" s="3"/>
      <c r="V18" s="3"/>
      <c r="W18" s="3"/>
    </row>
    <row r="19" spans="1:23" s="1" customFormat="1" ht="16" x14ac:dyDescent="0.2">
      <c r="A19" s="43"/>
      <c r="B19" s="38" t="s">
        <v>41</v>
      </c>
      <c r="C19" s="58">
        <f>SUM(C16:N18)</f>
        <v>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13"/>
      <c r="P19" s="3"/>
      <c r="Q19" s="3"/>
      <c r="R19" s="3"/>
      <c r="S19" s="3"/>
      <c r="T19" s="3"/>
      <c r="U19" s="3"/>
      <c r="V19" s="3"/>
      <c r="W19" s="3"/>
    </row>
    <row r="20" spans="1:23" s="1" customFormat="1" ht="16" thickBot="1" x14ac:dyDescent="0.25">
      <c r="A20" s="44"/>
      <c r="B20" s="45"/>
      <c r="C20" s="46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3"/>
      <c r="P20" s="3"/>
      <c r="Q20" s="3"/>
      <c r="R20" s="3"/>
      <c r="S20" s="3"/>
      <c r="T20" s="3"/>
      <c r="U20" s="3"/>
      <c r="V20" s="3"/>
      <c r="W20" s="3"/>
    </row>
    <row r="21" spans="1:23" x14ac:dyDescent="0.2">
      <c r="A21" s="47"/>
      <c r="B21" s="48"/>
      <c r="C21" s="49"/>
      <c r="D21" s="4"/>
      <c r="E21" s="4"/>
      <c r="F21" s="4"/>
      <c r="G21" s="4"/>
      <c r="H21" s="4"/>
      <c r="I21" s="4"/>
      <c r="J21" s="4"/>
      <c r="K21" s="4"/>
      <c r="L21" s="4"/>
      <c r="M21" s="4"/>
      <c r="N21" s="25">
        <f>SUM(C16:N16)</f>
        <v>0</v>
      </c>
      <c r="O21" s="9"/>
      <c r="P21" s="2"/>
      <c r="Q21" s="2"/>
      <c r="R21" s="2"/>
      <c r="S21" s="2"/>
      <c r="T21" s="2"/>
      <c r="U21" s="2"/>
      <c r="V21" s="2"/>
      <c r="W21" s="2"/>
    </row>
    <row r="22" spans="1:23" ht="16" x14ac:dyDescent="0.2">
      <c r="A22" s="50"/>
      <c r="B22" s="16" t="s">
        <v>1</v>
      </c>
      <c r="C22" s="59">
        <f>C19/12</f>
        <v>0</v>
      </c>
      <c r="D22" s="16"/>
      <c r="E22" s="4"/>
      <c r="F22" s="4"/>
      <c r="G22" s="4"/>
      <c r="H22" s="4"/>
      <c r="I22" s="4"/>
      <c r="J22" s="4"/>
      <c r="K22" s="4"/>
      <c r="L22" s="4"/>
      <c r="M22" s="4"/>
      <c r="N22" s="26"/>
      <c r="O22" s="9"/>
      <c r="P22" s="2"/>
      <c r="Q22" s="2"/>
      <c r="R22" s="2"/>
      <c r="S22" s="2"/>
      <c r="T22" s="2"/>
      <c r="U22" s="2"/>
      <c r="V22" s="2"/>
      <c r="W22" s="2"/>
    </row>
    <row r="23" spans="1:23" ht="16" thickBot="1" x14ac:dyDescent="0.25">
      <c r="A23" s="51"/>
      <c r="B23" s="52"/>
      <c r="C23" s="53"/>
      <c r="D23" s="4"/>
      <c r="E23" s="4"/>
      <c r="F23" s="4"/>
      <c r="G23" s="4"/>
      <c r="H23" s="4"/>
      <c r="I23" s="4"/>
      <c r="J23" s="4"/>
      <c r="K23" s="4"/>
      <c r="L23" s="4"/>
      <c r="M23" s="4"/>
      <c r="N23" s="26"/>
      <c r="O23" s="9"/>
      <c r="P23" s="2"/>
      <c r="Q23" s="2"/>
      <c r="R23" s="2"/>
      <c r="S23" s="2"/>
      <c r="T23" s="2"/>
      <c r="U23" s="2"/>
      <c r="V23" s="2"/>
      <c r="W23" s="2"/>
    </row>
    <row r="24" spans="1:23" x14ac:dyDescent="0.2">
      <c r="A24" s="15"/>
      <c r="B24" s="16" t="s">
        <v>2</v>
      </c>
      <c r="C24" s="5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26"/>
      <c r="O24" s="9"/>
      <c r="P24" s="2"/>
      <c r="Q24" s="2"/>
      <c r="R24" s="2"/>
      <c r="S24" s="2"/>
      <c r="T24" s="2"/>
      <c r="U24" s="2"/>
      <c r="V24" s="2"/>
      <c r="W24" s="2"/>
    </row>
    <row r="25" spans="1:23" x14ac:dyDescent="0.2">
      <c r="A25" s="15"/>
      <c r="B25" s="16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26"/>
      <c r="O25" s="9"/>
      <c r="P25" s="2"/>
      <c r="Q25" s="2"/>
      <c r="R25" s="2"/>
      <c r="S25" s="2"/>
      <c r="T25" s="2"/>
      <c r="U25" s="2"/>
      <c r="V25" s="2"/>
      <c r="W25" s="2"/>
    </row>
    <row r="26" spans="1:23" ht="15" customHeight="1" x14ac:dyDescent="0.2">
      <c r="A26" s="15"/>
      <c r="B26" s="27" t="s">
        <v>25</v>
      </c>
      <c r="C26" s="7">
        <v>0</v>
      </c>
      <c r="D26" s="4" t="s">
        <v>29</v>
      </c>
      <c r="E26" s="4"/>
      <c r="F26" s="4"/>
      <c r="G26" s="4"/>
      <c r="H26" s="4"/>
      <c r="I26" s="4"/>
      <c r="J26" s="4"/>
      <c r="K26" s="4"/>
      <c r="L26" s="4"/>
      <c r="M26" s="4"/>
      <c r="N26" s="26"/>
      <c r="O26" s="9"/>
      <c r="P26" s="2"/>
      <c r="Q26" s="2"/>
      <c r="R26" s="2"/>
      <c r="S26" s="2"/>
      <c r="T26" s="2"/>
      <c r="U26" s="2"/>
      <c r="V26" s="2"/>
      <c r="W26" s="2"/>
    </row>
    <row r="27" spans="1:23" ht="15" customHeight="1" x14ac:dyDescent="0.2">
      <c r="A27" s="15"/>
      <c r="B27" s="27"/>
      <c r="C27" s="34"/>
      <c r="D27" s="4"/>
      <c r="E27" s="4"/>
      <c r="F27" s="4"/>
      <c r="G27" s="4"/>
      <c r="H27" s="4"/>
      <c r="I27" s="4"/>
      <c r="J27" s="4"/>
      <c r="K27" s="4"/>
      <c r="L27" s="4"/>
      <c r="M27" s="4"/>
      <c r="N27" s="26"/>
      <c r="O27" s="9"/>
      <c r="P27" s="2"/>
      <c r="Q27" s="2"/>
      <c r="R27" s="2"/>
      <c r="S27" s="2"/>
      <c r="T27" s="2"/>
      <c r="U27" s="2"/>
      <c r="V27" s="2"/>
      <c r="W27" s="2"/>
    </row>
    <row r="28" spans="1:23" ht="15" customHeight="1" x14ac:dyDescent="0.2">
      <c r="A28" s="15"/>
      <c r="B28" s="27" t="s">
        <v>26</v>
      </c>
      <c r="C28" s="8">
        <f>(C22*2.5) + C26</f>
        <v>0</v>
      </c>
      <c r="D28" s="4" t="s">
        <v>28</v>
      </c>
      <c r="E28" s="4"/>
      <c r="F28" s="4"/>
      <c r="G28" s="4"/>
      <c r="H28" s="4"/>
      <c r="I28" s="4"/>
      <c r="J28" s="4"/>
      <c r="K28" s="4"/>
      <c r="L28" s="4"/>
      <c r="M28" s="4"/>
      <c r="N28" s="26"/>
      <c r="O28" s="9"/>
      <c r="P28" s="2"/>
      <c r="Q28" s="2"/>
      <c r="R28" s="2"/>
      <c r="S28" s="2"/>
      <c r="T28" s="2"/>
      <c r="U28" s="2"/>
      <c r="V28" s="2"/>
      <c r="W28" s="2"/>
    </row>
    <row r="29" spans="1:23" ht="15" customHeight="1" thickBot="1" x14ac:dyDescent="0.25">
      <c r="A29" s="16"/>
      <c r="B29" s="27"/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26"/>
      <c r="O29" s="9"/>
      <c r="P29" s="2"/>
      <c r="Q29" s="2"/>
      <c r="R29" s="2"/>
      <c r="S29" s="2"/>
      <c r="T29" s="2"/>
      <c r="U29" s="2"/>
      <c r="V29" s="2"/>
      <c r="W29" s="2"/>
    </row>
    <row r="30" spans="1:23" ht="15" customHeight="1" x14ac:dyDescent="0.2">
      <c r="A30" s="47"/>
      <c r="B30" s="54"/>
      <c r="C30" s="55"/>
      <c r="D30" s="4"/>
      <c r="E30" s="4"/>
      <c r="F30" s="4"/>
      <c r="G30" s="4"/>
      <c r="H30" s="4"/>
      <c r="I30" s="4"/>
      <c r="J30" s="4"/>
      <c r="K30" s="4"/>
      <c r="L30" s="4"/>
      <c r="M30" s="4"/>
      <c r="N30" s="26"/>
      <c r="O30" s="9"/>
      <c r="P30" s="2"/>
      <c r="Q30" s="2"/>
      <c r="R30" s="2"/>
      <c r="S30" s="2"/>
      <c r="T30" s="2"/>
      <c r="U30" s="2"/>
      <c r="V30" s="2"/>
      <c r="W30" s="2"/>
    </row>
    <row r="31" spans="1:23" ht="16" x14ac:dyDescent="0.2">
      <c r="A31" s="50"/>
      <c r="B31" s="28" t="s">
        <v>27</v>
      </c>
      <c r="C31" s="60">
        <f>IF(SUM(C22,C26)&lt;0,"Ineligible",IF(((C22*2.5)+C26)&gt;10000000,10000000,(C22*2.5)+C26))</f>
        <v>0</v>
      </c>
      <c r="D31" s="16"/>
      <c r="E31" s="4"/>
      <c r="F31" s="4"/>
      <c r="G31" s="4"/>
      <c r="H31" s="4"/>
      <c r="I31" s="4"/>
      <c r="J31" s="4"/>
      <c r="K31" s="4"/>
      <c r="L31" s="4"/>
      <c r="M31" s="4"/>
      <c r="N31" s="26"/>
      <c r="O31" s="9"/>
      <c r="P31" s="2"/>
      <c r="Q31" s="2"/>
      <c r="R31" s="2"/>
      <c r="S31" s="2"/>
      <c r="T31" s="2"/>
      <c r="U31" s="2"/>
      <c r="V31" s="2"/>
      <c r="W31" s="2"/>
    </row>
    <row r="32" spans="1:23" ht="16" thickBot="1" x14ac:dyDescent="0.25">
      <c r="A32" s="51"/>
      <c r="B32" s="56"/>
      <c r="C32" s="57"/>
      <c r="D32" s="16"/>
      <c r="E32" s="4"/>
      <c r="F32" s="4"/>
      <c r="G32" s="4"/>
      <c r="H32" s="4"/>
      <c r="I32" s="4"/>
      <c r="J32" s="4"/>
      <c r="K32" s="4"/>
      <c r="L32" s="4"/>
      <c r="M32" s="4"/>
      <c r="N32" s="26"/>
      <c r="O32" s="9"/>
      <c r="P32" s="2"/>
      <c r="Q32" s="2"/>
      <c r="R32" s="2"/>
      <c r="S32" s="2"/>
      <c r="T32" s="2"/>
      <c r="U32" s="2"/>
      <c r="V32" s="2"/>
      <c r="W32" s="2"/>
    </row>
    <row r="33" spans="1:23" x14ac:dyDescent="0.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9"/>
      <c r="P33" s="2"/>
      <c r="Q33" s="2"/>
      <c r="R33" s="2"/>
      <c r="S33" s="2"/>
      <c r="T33" s="2"/>
      <c r="U33" s="2"/>
      <c r="V33" s="2"/>
      <c r="W33" s="2"/>
    </row>
    <row r="34" spans="1:23" x14ac:dyDescent="0.2">
      <c r="A34" s="29" t="s">
        <v>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9"/>
      <c r="P34" s="2"/>
      <c r="Q34" s="2"/>
      <c r="R34" s="2"/>
      <c r="S34" s="2"/>
      <c r="T34" s="2"/>
      <c r="U34" s="2"/>
      <c r="V34" s="2"/>
      <c r="W34" s="2"/>
    </row>
    <row r="35" spans="1:23" x14ac:dyDescent="0.2">
      <c r="A35" s="15" t="s">
        <v>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9"/>
      <c r="P35" s="2"/>
      <c r="Q35" s="2"/>
      <c r="R35" s="2"/>
      <c r="S35" s="2"/>
      <c r="T35" s="2"/>
      <c r="U35" s="2"/>
      <c r="V35" s="2"/>
      <c r="W35" s="2"/>
    </row>
    <row r="36" spans="1:23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9"/>
      <c r="P36" s="2"/>
      <c r="Q36" s="2"/>
      <c r="R36" s="2"/>
      <c r="S36" s="2"/>
      <c r="T36" s="2"/>
      <c r="U36" s="2"/>
      <c r="V36" s="2"/>
      <c r="W36" s="2"/>
    </row>
    <row r="37" spans="1:23" x14ac:dyDescent="0.2">
      <c r="A37" s="15" t="s">
        <v>10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9"/>
      <c r="P37" s="2"/>
      <c r="Q37" s="2"/>
      <c r="R37" s="2"/>
      <c r="S37" s="2"/>
      <c r="T37" s="2"/>
      <c r="U37" s="2"/>
      <c r="V37" s="2"/>
      <c r="W37" s="2"/>
    </row>
    <row r="38" spans="1:23" x14ac:dyDescent="0.2">
      <c r="A38" s="15" t="s">
        <v>42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9"/>
      <c r="P38" s="2"/>
      <c r="Q38" s="2"/>
      <c r="R38" s="2"/>
      <c r="S38" s="2"/>
      <c r="T38" s="2"/>
      <c r="U38" s="2"/>
      <c r="V38" s="2"/>
      <c r="W38" s="2"/>
    </row>
    <row r="39" spans="1:23" x14ac:dyDescent="0.2">
      <c r="A39" s="15" t="s">
        <v>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9"/>
      <c r="P39" s="2"/>
      <c r="Q39" s="2"/>
      <c r="R39" s="2"/>
      <c r="S39" s="2"/>
      <c r="T39" s="2"/>
      <c r="U39" s="2"/>
      <c r="V39" s="2"/>
      <c r="W39" s="2"/>
    </row>
    <row r="40" spans="1:23" x14ac:dyDescent="0.2">
      <c r="A40" s="15" t="s">
        <v>11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9"/>
      <c r="P40" s="2"/>
      <c r="Q40" s="2"/>
      <c r="R40" s="2"/>
      <c r="S40" s="2"/>
      <c r="T40" s="2"/>
      <c r="U40" s="2"/>
      <c r="V40" s="2"/>
      <c r="W40" s="2"/>
    </row>
    <row r="41" spans="1:23" x14ac:dyDescent="0.2">
      <c r="A41" s="15" t="s">
        <v>12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  <c r="O41" s="9"/>
      <c r="P41" s="2"/>
      <c r="Q41" s="2"/>
      <c r="R41" s="2"/>
      <c r="S41" s="2"/>
      <c r="T41" s="2"/>
      <c r="U41" s="2"/>
      <c r="V41" s="2"/>
      <c r="W41" s="2"/>
    </row>
    <row r="42" spans="1:23" x14ac:dyDescent="0.2">
      <c r="A42" s="15" t="s">
        <v>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9"/>
      <c r="P42" s="2"/>
      <c r="Q42" s="2"/>
      <c r="R42" s="2"/>
      <c r="S42" s="2"/>
      <c r="T42" s="2"/>
      <c r="U42" s="2"/>
      <c r="V42" s="2"/>
      <c r="W42" s="2"/>
    </row>
    <row r="43" spans="1:23" x14ac:dyDescent="0.2">
      <c r="A43" s="15" t="s">
        <v>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9"/>
      <c r="P43" s="2"/>
      <c r="Q43" s="2"/>
      <c r="R43" s="2"/>
      <c r="S43" s="2"/>
      <c r="T43" s="2"/>
      <c r="U43" s="2"/>
      <c r="V43" s="2"/>
      <c r="W43" s="2"/>
    </row>
    <row r="44" spans="1:23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  <c r="O44" s="9"/>
      <c r="P44" s="2"/>
      <c r="Q44" s="2"/>
      <c r="R44" s="2"/>
      <c r="S44" s="2"/>
      <c r="T44" s="2"/>
      <c r="U44" s="2"/>
      <c r="V44" s="2"/>
      <c r="W44" s="2"/>
    </row>
    <row r="45" spans="1:23" x14ac:dyDescent="0.2">
      <c r="A45" s="15" t="s">
        <v>13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  <c r="O45" s="9"/>
      <c r="P45" s="2"/>
      <c r="Q45" s="2"/>
      <c r="R45" s="2"/>
      <c r="S45" s="2"/>
      <c r="T45" s="2"/>
      <c r="U45" s="2"/>
      <c r="V45" s="2"/>
      <c r="W45" s="2"/>
    </row>
    <row r="46" spans="1:23" x14ac:dyDescent="0.2">
      <c r="A46" s="15" t="s">
        <v>23</v>
      </c>
      <c r="B46" s="16"/>
      <c r="C46" s="16"/>
      <c r="D46" s="16"/>
      <c r="E46" s="16"/>
      <c r="F46" s="16"/>
      <c r="G46" s="16"/>
      <c r="H46" s="16"/>
      <c r="I46" s="16"/>
      <c r="J46" s="30"/>
      <c r="K46" s="30"/>
      <c r="L46" s="16"/>
      <c r="M46" s="16"/>
      <c r="N46" s="17"/>
      <c r="O46" s="9"/>
      <c r="P46" s="2"/>
      <c r="Q46" s="2"/>
      <c r="R46" s="2"/>
      <c r="S46" s="2"/>
      <c r="T46" s="2"/>
      <c r="U46" s="2"/>
      <c r="V46" s="2"/>
      <c r="W46" s="2"/>
    </row>
    <row r="47" spans="1:23" x14ac:dyDescent="0.2">
      <c r="A47" s="15" t="s">
        <v>24</v>
      </c>
      <c r="B47" s="16"/>
      <c r="C47" s="16"/>
      <c r="D47" s="16"/>
      <c r="E47" s="16"/>
      <c r="F47" s="16"/>
      <c r="G47" s="16"/>
      <c r="H47" s="16"/>
      <c r="I47" s="16"/>
      <c r="J47" s="30"/>
      <c r="K47" s="16"/>
      <c r="L47" s="16"/>
      <c r="M47" s="16"/>
      <c r="N47" s="17"/>
      <c r="O47" s="9"/>
      <c r="P47" s="2"/>
      <c r="Q47" s="2"/>
      <c r="R47" s="2"/>
      <c r="S47" s="2"/>
      <c r="T47" s="2"/>
      <c r="U47" s="2"/>
      <c r="V47" s="2"/>
      <c r="W47" s="2"/>
    </row>
    <row r="48" spans="1:23" x14ac:dyDescent="0.2">
      <c r="A48" s="15" t="s">
        <v>35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  <c r="O48" s="9"/>
      <c r="P48" s="2"/>
      <c r="Q48" s="2"/>
      <c r="R48" s="2"/>
      <c r="S48" s="2"/>
      <c r="T48" s="2"/>
      <c r="U48" s="2"/>
      <c r="V48" s="2"/>
      <c r="W48" s="2"/>
    </row>
    <row r="49" spans="1:23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9"/>
      <c r="P49" s="2"/>
      <c r="Q49" s="2"/>
      <c r="R49" s="2"/>
      <c r="S49" s="2"/>
      <c r="T49" s="2"/>
      <c r="U49" s="2"/>
      <c r="V49" s="2"/>
      <c r="W49" s="2"/>
    </row>
    <row r="50" spans="1:23" hidden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/>
    <row r="57" spans="1:23" x14ac:dyDescent="0.2"/>
    <row r="58" spans="1:23" x14ac:dyDescent="0.2"/>
    <row r="59" spans="1:23" x14ac:dyDescent="0.2"/>
    <row r="60" spans="1:23" x14ac:dyDescent="0.2"/>
    <row r="61" spans="1:23" x14ac:dyDescent="0.2"/>
    <row r="62" spans="1:23" x14ac:dyDescent="0.2"/>
    <row r="63" spans="1:23" x14ac:dyDescent="0.2"/>
    <row r="64" spans="1:23" x14ac:dyDescent="0.2"/>
  </sheetData>
  <mergeCells count="1">
    <mergeCell ref="A1:N1"/>
  </mergeCells>
  <printOptions horizontalCentered="1" gridLines="1"/>
  <pageMargins left="0.45" right="0.45" top="0.5" bottom="0.5" header="0.51180555555555496" footer="0.51180555555555496"/>
  <pageSetup scale="54" firstPageNumber="0" orientation="landscape" r:id="rId1"/>
  <ignoredErrors>
    <ignoredError sqref="C31 C2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C12"/>
  <sheetViews>
    <sheetView workbookViewId="0">
      <selection activeCell="C6" sqref="C6:C12"/>
    </sheetView>
  </sheetViews>
  <sheetFormatPr baseColWidth="10" defaultColWidth="8.83203125" defaultRowHeight="15" x14ac:dyDescent="0.2"/>
  <sheetData>
    <row r="6" spans="3:3" x14ac:dyDescent="0.2">
      <c r="C6" t="s">
        <v>14</v>
      </c>
    </row>
    <row r="7" spans="3:3" x14ac:dyDescent="0.2">
      <c r="C7" t="s">
        <v>15</v>
      </c>
    </row>
    <row r="8" spans="3:3" x14ac:dyDescent="0.2">
      <c r="C8" t="s">
        <v>18</v>
      </c>
    </row>
    <row r="9" spans="3:3" x14ac:dyDescent="0.2">
      <c r="C9" t="s">
        <v>19</v>
      </c>
    </row>
    <row r="10" spans="3:3" x14ac:dyDescent="0.2">
      <c r="C10" t="s">
        <v>16</v>
      </c>
    </row>
    <row r="11" spans="3:3" x14ac:dyDescent="0.2">
      <c r="C11" t="s">
        <v>17</v>
      </c>
    </row>
    <row r="12" spans="3:3" x14ac:dyDescent="0.2">
      <c r="C12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4d7c7b3-ddcb-4bb4-85ae-03099b133343" xsi:nil="true"/>
    <DocumentDescription xmlns="d4d7c7b3-ddcb-4bb4-85ae-03099b133343" xsi:nil="true"/>
    <WebPartDisplay xmlns="d4d7c7b3-ddcb-4bb4-85ae-03099b133343">true</WebPartDisplay>
    <Keep_x0020_Yes_x002f_No xmlns="c8df970b-53a9-4361-9691-87330bc897bc" xsi:nil="true"/>
    <HubleyTag xmlns="c8df970b-53a9-4361-9691-87330bc897b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epartment Document" ma:contentTypeID="0x0101007CCFB1EB7FC781418B37E055FDAEA1A500B0EE6A8A9B0F4F4CA7981B028831A6BC" ma:contentTypeVersion="16" ma:contentTypeDescription="Create a new document." ma:contentTypeScope="" ma:versionID="55599dcb70ad53095360f756f3c22199">
  <xsd:schema xmlns:xsd="http://www.w3.org/2001/XMLSchema" xmlns:xs="http://www.w3.org/2001/XMLSchema" xmlns:p="http://schemas.microsoft.com/office/2006/metadata/properties" xmlns:ns2="d4d7c7b3-ddcb-4bb4-85ae-03099b133343" xmlns:ns3="c8df970b-53a9-4361-9691-87330bc897bc" targetNamespace="http://schemas.microsoft.com/office/2006/metadata/properties" ma:root="true" ma:fieldsID="3b90aed19f886ca07bad73dde9adb0de" ns2:_="" ns3:_="">
    <xsd:import namespace="d4d7c7b3-ddcb-4bb4-85ae-03099b133343"/>
    <xsd:import namespace="c8df970b-53a9-4361-9691-87330bc897bc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SortOrder" minOccurs="0"/>
                <xsd:element ref="ns2:WebPartDisplay" minOccurs="0"/>
                <xsd:element ref="ns3:HubleyTag" minOccurs="0"/>
                <xsd:element ref="ns3:Keep_x0020_Yes_x002f_No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7c7b3-ddcb-4bb4-85ae-03099b133343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Description" ma:internalName="DocumentDescription" ma:readOnly="false">
      <xsd:simpleType>
        <xsd:restriction base="dms:Note"/>
      </xsd:simpleType>
    </xsd:element>
    <xsd:element name="SortOrder" ma:index="9" nillable="true" ma:displayName="SortOrder" ma:internalName="SortOrder" ma:readOnly="false">
      <xsd:simpleType>
        <xsd:restriction base="dms:Number"/>
      </xsd:simpleType>
    </xsd:element>
    <xsd:element name="WebPartDisplay" ma:index="10" nillable="true" ma:displayName="WebPartDisplay" ma:default="1" ma:internalName="WebPartDisplay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f970b-53a9-4361-9691-87330bc897bc" elementFormDefault="qualified">
    <xsd:import namespace="http://schemas.microsoft.com/office/2006/documentManagement/types"/>
    <xsd:import namespace="http://schemas.microsoft.com/office/infopath/2007/PartnerControls"/>
    <xsd:element name="HubleyTag" ma:index="11" nillable="true" ma:displayName="Tag" ma:list="c1a273cf-6814-453c-bed8-92111b51a572" ma:internalName="HubleyTag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ep_x0020_Yes_x002f_No" ma:index="12" nillable="true" ma:displayName="Keep Yes/No" ma:internalName="Keep_x0020_Yes_x002f_No">
      <xsd:simpleType>
        <xsd:restriction base="dms:Boolea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367939-5F9A-443C-B5BA-63210F07FC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EC5318-52AE-4BCB-84EF-91B6DB6AE996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c8df970b-53a9-4361-9691-87330bc897bc"/>
    <ds:schemaRef ds:uri="http://purl.org/dc/terms/"/>
    <ds:schemaRef ds:uri="http://schemas.microsoft.com/office/infopath/2007/PartnerControls"/>
    <ds:schemaRef ds:uri="d4d7c7b3-ddcb-4bb4-85ae-03099b13334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8B0DB6-56C7-4A22-BBEA-6A169FDD8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d7c7b3-ddcb-4bb4-85ae-03099b133343"/>
    <ds:schemaRef ds:uri="c8df970b-53a9-4361-9691-87330bc89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CARES Act</vt:lpstr>
      <vt:lpstr>Sheet1</vt:lpstr>
      <vt:lpstr>'CARES Act'!Print_Area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dc:description/>
  <cp:lastModifiedBy>Microsoft Office User</cp:lastModifiedBy>
  <cp:revision>2</cp:revision>
  <cp:lastPrinted>2020-07-07T18:53:38Z</cp:lastPrinted>
  <dcterms:created xsi:type="dcterms:W3CDTF">2020-03-26T17:07:09Z</dcterms:created>
  <dcterms:modified xsi:type="dcterms:W3CDTF">2020-07-08T16:14:38Z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0x0101007CCFB1EB7FC781418B37E055FDAEA1A500B0EE6A8A9B0F4F4CA7981B028831A6BC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{A44787D4-0540-4523-9961-78E4036D8C6D}">
    <vt:lpwstr>{DDB698F5-D449-4CF3-9FCC-1AD9858E57E2}</vt:lpwstr>
  </property>
</Properties>
</file>